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nimac/Downloads/"/>
    </mc:Choice>
  </mc:AlternateContent>
  <xr:revisionPtr revIDLastSave="0" documentId="8_{38521494-0405-3640-A781-DA6A95C72E29}" xr6:coauthVersionLast="47" xr6:coauthVersionMax="47" xr10:uidLastSave="{00000000-0000-0000-0000-000000000000}"/>
  <bookViews>
    <workbookView xWindow="0" yWindow="0" windowWidth="27320" windowHeight="15360" xr2:uid="{AB6D10E4-A7C5-CA41-A92C-AAECA5B17220}"/>
  </bookViews>
  <sheets>
    <sheet name="Egresos x Capitulo y Concep" sheetId="1" r:id="rId1"/>
  </sheets>
  <definedNames>
    <definedName name="_xlnm.Print_Area" localSheetId="0">'Egresos x Capitulo y Concep'!$B$3:$J$85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R1" i="1" s="1"/>
  <c r="O1" i="1"/>
  <c r="Q1" i="1" s="1"/>
  <c r="N1" i="1"/>
</calcChain>
</file>

<file path=xl/sharedStrings.xml><?xml version="1.0" encoding="utf-8"?>
<sst xmlns="http://schemas.openxmlformats.org/spreadsheetml/2006/main" count="97" uniqueCount="96">
  <si>
    <t>Selección vacía</t>
  </si>
  <si>
    <t>27/07/2022</t>
  </si>
  <si>
    <t>cció</t>
  </si>
  <si>
    <t>Sel</t>
  </si>
  <si>
    <t>vac</t>
  </si>
  <si>
    <t>Diciembre</t>
  </si>
  <si>
    <t>01-ENE..06-JUN</t>
  </si>
  <si>
    <t>22</t>
  </si>
  <si>
    <t>GOBIERNO DEL ESTADO DE MICHOACÁN DE OCAMPO</t>
  </si>
  <si>
    <t>Estado Analítico del Ejercicio del Presupuesto de Egresos</t>
  </si>
  <si>
    <t>Clasificación por Objeto del Gasto (Capítulo y Concepto)</t>
  </si>
  <si>
    <t>Período Enero a Diciembre de 2023</t>
  </si>
  <si>
    <t>(Pesos)</t>
  </si>
  <si>
    <t>Elaborado el 27 de Julio del 2022</t>
  </si>
  <si>
    <t>Concepto</t>
  </si>
  <si>
    <t>COG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</si>
  <si>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</si>
  <si>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</si>
  <si>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</si>
  <si>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</si>
  <si>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</si>
  <si>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</si>
  <si>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</si>
  <si>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</si>
  <si>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</si>
  <si>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</si>
  <si>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</si>
  <si>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</si>
  <si>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</si>
  <si>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</si>
  <si>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</si>
  <si>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</si>
  <si>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</si>
  <si>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</si>
  <si>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</si>
  <si>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</si>
  <si>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</si>
  <si>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Lubricantes,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</si>
  <si>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</si>
  <si>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</si>
  <si>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</si>
  <si>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</si>
  <si>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</si>
  <si>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</si>
  <si>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</si>
  <si>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</si>
  <si>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</si>
  <si>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</si>
  <si>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</si>
  <si>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</si>
  <si>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</si>
  <si>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</si>
  <si>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</si>
  <si>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</si>
  <si>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</si>
  <si>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</si>
  <si>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</si>
  <si>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</si>
  <si>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</si>
  <si>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</si>
  <si>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</si>
  <si>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</si>
  <si>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</si>
  <si>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</si>
  <si>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Instrumetal Médico y de Laboratorio</t>
  </si>
  <si>
    <t>Vehículo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</si>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</sst>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4" fontId="10" fillId="4" borderId="15" applyNumberFormat="0" applyProtection="0">
      <alignment horizontal="right" vertical="center"/>
    </xf>
  </cellStyleXfs>
  <cellXfs count="68">
    <xf numFmtId="0" fontId="0" fillId="0" borderId="0" xfId="0"/>
    <xf numFmtId="0" fontId="3" fillId="2" borderId="0" xfId="1" quotePrefix="1" applyFont="1" applyFill="1"/>
    <xf numFmtId="14" fontId="3" fillId="2" borderId="0" xfId="1" quotePrefix="1" applyNumberFormat="1" applyFont="1" applyFill="1"/>
    <xf numFmtId="4" fontId="3" fillId="2" borderId="0" xfId="1" applyNumberFormat="1" applyFont="1" applyFill="1"/>
    <xf numFmtId="4" fontId="3" fillId="2" borderId="0" xfId="1" quotePrefix="1" applyNumberFormat="1" applyFont="1" applyFill="1"/>
    <xf numFmtId="4" fontId="4" fillId="2" borderId="0" xfId="1" applyNumberFormat="1" applyFont="1" applyFill="1"/>
    <xf numFmtId="0" fontId="4" fillId="2" borderId="0" xfId="1" quotePrefix="1" applyFont="1" applyFill="1"/>
    <xf numFmtId="0" fontId="3" fillId="2" borderId="0" xfId="1" applyFont="1" applyFill="1"/>
    <xf numFmtId="0" fontId="2" fillId="2" borderId="0" xfId="1" applyFill="1"/>
    <xf numFmtId="4" fontId="2" fillId="2" borderId="0" xfId="1" applyNumberFormat="1" applyFill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1" fillId="2" borderId="4" xfId="2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4" xfId="2" quotePrefix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4" fontId="6" fillId="2" borderId="9" xfId="2" applyNumberFormat="1" applyFont="1" applyFill="1" applyBorder="1" applyAlignment="1">
      <alignment horizontal="center"/>
    </xf>
    <xf numFmtId="4" fontId="6" fillId="2" borderId="10" xfId="2" applyNumberFormat="1" applyFont="1" applyFill="1" applyBorder="1" applyAlignment="1">
      <alignment horizontal="center"/>
    </xf>
    <xf numFmtId="4" fontId="6" fillId="2" borderId="11" xfId="2" applyNumberFormat="1" applyFont="1" applyFill="1" applyBorder="1" applyAlignment="1">
      <alignment horizontal="center"/>
    </xf>
    <xf numFmtId="4" fontId="6" fillId="2" borderId="12" xfId="2" applyNumberFormat="1" applyFont="1" applyFill="1" applyBorder="1" applyAlignment="1">
      <alignment horizontal="center" vertical="center"/>
    </xf>
    <xf numFmtId="4" fontId="6" fillId="2" borderId="12" xfId="2" applyNumberFormat="1" applyFont="1" applyFill="1" applyBorder="1" applyAlignment="1">
      <alignment horizontal="center"/>
    </xf>
    <xf numFmtId="4" fontId="6" fillId="2" borderId="12" xfId="2" applyNumberFormat="1" applyFont="1" applyFill="1" applyBorder="1" applyAlignment="1">
      <alignment horizontal="center" wrapText="1"/>
    </xf>
    <xf numFmtId="4" fontId="6" fillId="2" borderId="13" xfId="2" applyNumberFormat="1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3" fontId="6" fillId="2" borderId="14" xfId="2" applyNumberFormat="1" applyFont="1" applyFill="1" applyBorder="1" applyAlignment="1">
      <alignment horizontal="center"/>
    </xf>
    <xf numFmtId="4" fontId="6" fillId="2" borderId="13" xfId="2" applyNumberFormat="1" applyFont="1" applyFill="1" applyBorder="1" applyAlignment="1">
      <alignment horizontal="center" wrapText="1"/>
    </xf>
    <xf numFmtId="3" fontId="6" fillId="2" borderId="11" xfId="2" applyNumberFormat="1" applyFont="1" applyFill="1" applyBorder="1" applyAlignment="1">
      <alignment horizontal="center"/>
    </xf>
    <xf numFmtId="0" fontId="8" fillId="2" borderId="4" xfId="2" applyFont="1" applyFill="1" applyBorder="1"/>
    <xf numFmtId="0" fontId="8" fillId="2" borderId="0" xfId="2" applyFont="1" applyFill="1"/>
    <xf numFmtId="0" fontId="7" fillId="2" borderId="0" xfId="2" applyFont="1" applyFill="1" applyAlignment="1">
      <alignment horizontal="center"/>
    </xf>
    <xf numFmtId="4" fontId="8" fillId="2" borderId="12" xfId="2" applyNumberFormat="1" applyFont="1" applyFill="1" applyBorder="1"/>
    <xf numFmtId="0" fontId="2" fillId="2" borderId="4" xfId="2" applyFill="1" applyBorder="1"/>
    <xf numFmtId="0" fontId="2" fillId="2" borderId="0" xfId="2" applyFill="1"/>
    <xf numFmtId="0" fontId="9" fillId="2" borderId="0" xfId="2" applyFont="1" applyFill="1" applyAlignment="1">
      <alignment horizontal="center"/>
    </xf>
    <xf numFmtId="4" fontId="10" fillId="0" borderId="16" xfId="3" applyNumberFormat="1" applyFill="1" applyBorder="1">
      <alignment horizontal="right" vertical="center"/>
    </xf>
    <xf numFmtId="4" fontId="11" fillId="0" borderId="16" xfId="3" applyNumberFormat="1" applyFont="1" applyFill="1" applyBorder="1">
      <alignment horizontal="right" vertical="center"/>
    </xf>
    <xf numFmtId="0" fontId="8" fillId="2" borderId="0" xfId="1" applyFont="1" applyFill="1"/>
    <xf numFmtId="4" fontId="2" fillId="0" borderId="16" xfId="1" applyNumberFormat="1" applyBorder="1" applyAlignment="1">
      <alignment horizontal="right" vertical="top"/>
    </xf>
    <xf numFmtId="0" fontId="9" fillId="2" borderId="0" xfId="2" applyFont="1" applyFill="1" applyAlignment="1">
      <alignment horizontal="center" wrapText="1"/>
    </xf>
    <xf numFmtId="4" fontId="2" fillId="2" borderId="16" xfId="1" applyNumberFormat="1" applyFill="1" applyBorder="1"/>
    <xf numFmtId="0" fontId="2" fillId="2" borderId="9" xfId="2" applyFill="1" applyBorder="1"/>
    <xf numFmtId="0" fontId="6" fillId="2" borderId="10" xfId="2" applyFont="1" applyFill="1" applyBorder="1"/>
    <xf numFmtId="0" fontId="7" fillId="2" borderId="10" xfId="2" applyFont="1" applyFill="1" applyBorder="1" applyAlignment="1">
      <alignment horizontal="center"/>
    </xf>
    <xf numFmtId="4" fontId="8" fillId="2" borderId="14" xfId="2" applyNumberFormat="1" applyFont="1" applyFill="1" applyBorder="1"/>
    <xf numFmtId="4" fontId="8" fillId="2" borderId="11" xfId="2" applyNumberFormat="1" applyFont="1" applyFill="1" applyBorder="1"/>
    <xf numFmtId="0" fontId="2" fillId="2" borderId="4" xfId="2" applyFill="1" applyBorder="1" applyAlignment="1">
      <alignment horizontal="center"/>
    </xf>
    <xf numFmtId="0" fontId="2" fillId="2" borderId="0" xfId="2" applyFill="1" applyAlignment="1">
      <alignment horizontal="center"/>
    </xf>
    <xf numFmtId="4" fontId="10" fillId="0" borderId="16" xfId="3" applyNumberFormat="1" applyFill="1" applyBorder="1" applyAlignment="1">
      <alignment horizontal="center" vertical="center"/>
    </xf>
    <xf numFmtId="0" fontId="2" fillId="2" borderId="0" xfId="1" applyFill="1" applyAlignment="1">
      <alignment horizontal="center"/>
    </xf>
    <xf numFmtId="0" fontId="3" fillId="2" borderId="0" xfId="1" applyFont="1" applyFill="1" applyAlignment="1">
      <alignment horizontal="center"/>
    </xf>
  </cellXfs>
  <cellStyles count="4">
    <cellStyle name="Normal" xfId="0" builtinId="0"/>
    <cellStyle name="Normal 2" xfId="1" xr:uid="{DF8E28B9-38BA-A249-ADE1-5F977509C4AC}"/>
    <cellStyle name="Normal 8" xfId="2" xr:uid="{39CB5D81-67C2-014C-BF71-42E3EB1B48E4}"/>
    <cellStyle name="SAPBEXstdData" xfId="3" xr:uid="{504A5F19-1EBB-B744-85E5-3116AF1FA6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177800</xdr:rowOff>
    </xdr:to>
    <xdr:pic>
      <xdr:nvPicPr>
        <xdr:cNvPr id="2" name="BExGP4VO9DIX1U71GIRF2P3E8Q4L" hidden="1">
          <a:extLst>
            <a:ext uri="{FF2B5EF4-FFF2-40B4-BE49-F238E27FC236}">
              <a16:creationId xmlns:a16="http://schemas.microsoft.com/office/drawing/2014/main" id="{786DE7B8-FF5E-5841-BE5A-8EC1EED95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8200" y="0"/>
          <a:ext cx="0" cy="1778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177800</xdr:rowOff>
    </xdr:to>
    <xdr:pic>
      <xdr:nvPicPr>
        <xdr:cNvPr id="3" name="BExZN0X8LO23VDGCHAAC8CBHREUL" hidden="1">
          <a:extLst>
            <a:ext uri="{FF2B5EF4-FFF2-40B4-BE49-F238E27FC236}">
              <a16:creationId xmlns:a16="http://schemas.microsoft.com/office/drawing/2014/main" id="{17306CDB-971C-1247-A130-399BDFA571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4800" y="0"/>
          <a:ext cx="749300" cy="1778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177800</xdr:rowOff>
    </xdr:to>
    <xdr:pic>
      <xdr:nvPicPr>
        <xdr:cNvPr id="4" name="BEx3UH87KULBMBOR8KJ4HUCUVCT5" hidden="1">
          <a:extLst>
            <a:ext uri="{FF2B5EF4-FFF2-40B4-BE49-F238E27FC236}">
              <a16:creationId xmlns:a16="http://schemas.microsoft.com/office/drawing/2014/main" id="{824ECD6A-194D-4047-BFA6-423B117C01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1100" y="0"/>
          <a:ext cx="749300" cy="1778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1301750</xdr:colOff>
      <xdr:row>0</xdr:row>
      <xdr:rowOff>177800</xdr:rowOff>
    </xdr:to>
    <xdr:pic>
      <xdr:nvPicPr>
        <xdr:cNvPr id="5" name="BExCUXUGTDJ0ZIG3AI8BCH10LHJC" hidden="1">
          <a:extLst>
            <a:ext uri="{FF2B5EF4-FFF2-40B4-BE49-F238E27FC236}">
              <a16:creationId xmlns:a16="http://schemas.microsoft.com/office/drawing/2014/main" id="{84F4B0AD-9527-6044-8CA4-FA2C6EE0B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301750" cy="177800"/>
        </a:xfrm>
        <a:prstGeom prst="rect">
          <a:avLst/>
        </a:prstGeom>
      </xdr:spPr>
    </xdr:pic>
    <xdr:clientData/>
  </xdr:twoCellAnchor>
  <xdr:oneCellAnchor>
    <xdr:from>
      <xdr:col>1</xdr:col>
      <xdr:colOff>168089</xdr:colOff>
      <xdr:row>2</xdr:row>
      <xdr:rowOff>44282</xdr:rowOff>
    </xdr:from>
    <xdr:ext cx="2359771" cy="1085350"/>
    <xdr:pic>
      <xdr:nvPicPr>
        <xdr:cNvPr id="6" name="Picture 7">
          <a:extLst>
            <a:ext uri="{FF2B5EF4-FFF2-40B4-BE49-F238E27FC236}">
              <a16:creationId xmlns:a16="http://schemas.microsoft.com/office/drawing/2014/main" id="{C48F410B-DC77-FE40-BCD9-8CF87EE98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389" y="412582"/>
          <a:ext cx="2359771" cy="108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D9607-68A3-2B40-8309-87C5C8919313}">
  <sheetPr>
    <pageSetUpPr fitToPage="1"/>
  </sheetPr>
  <dimension ref="A1:R85"/>
  <sheetViews>
    <sheetView showGridLines="0" tabSelected="1" zoomScale="120" zoomScaleNormal="120" zoomScaleSheetLayoutView="100" workbookViewId="0">
      <selection sqref="A1:K86"/>
    </sheetView>
  </sheetViews>
  <sheetFormatPr baseColWidth="10" defaultColWidth="11.5" defaultRowHeight="13" x14ac:dyDescent="0.15"/>
  <cols>
    <col min="1" max="1" width="11.5" style="8"/>
    <col min="2" max="2" width="19.6640625" style="8" customWidth="1"/>
    <col min="3" max="3" width="63.1640625" style="8" customWidth="1"/>
    <col min="4" max="4" width="10.83203125" style="8" hidden="1" customWidth="1"/>
    <col min="5" max="5" width="18.5" style="9" bestFit="1" customWidth="1"/>
    <col min="6" max="6" width="18.1640625" style="9" bestFit="1" customWidth="1"/>
    <col min="7" max="8" width="18.5" style="9" bestFit="1" customWidth="1"/>
    <col min="9" max="9" width="17.5" style="9" bestFit="1" customWidth="1"/>
    <col min="10" max="10" width="18.5" style="9" bestFit="1" customWidth="1"/>
    <col min="11" max="16384" width="11.5" style="8"/>
  </cols>
  <sheetData>
    <row r="1" spans="1:18" s="7" customFormat="1" ht="15" x14ac:dyDescent="0.2">
      <c r="A1" s="67"/>
      <c r="B1" s="1" t="s">
        <v>0</v>
      </c>
      <c r="C1" s="2"/>
      <c r="D1" s="1" t="s">
        <v>1</v>
      </c>
      <c r="E1" s="3" t="s">
        <v>2</v>
      </c>
      <c r="F1" s="4" t="s">
        <v>3</v>
      </c>
      <c r="G1" s="5" t="s">
        <v>4</v>
      </c>
      <c r="H1" s="5" t="s">
        <v>5</v>
      </c>
      <c r="I1" s="5" t="s">
        <v>5</v>
      </c>
      <c r="J1" s="5"/>
      <c r="K1" s="6" t="s">
        <v>6</v>
      </c>
      <c r="L1" s="1" t="s">
        <v>7</v>
      </c>
      <c r="N1" s="3" t="str">
        <f>MID(K1,1,2)</f>
        <v>01</v>
      </c>
      <c r="O1" s="4" t="str">
        <f>MID(K1,1,2)</f>
        <v>01</v>
      </c>
      <c r="P1" s="5" t="str">
        <f>MID(K1,9,2)</f>
        <v>06</v>
      </c>
      <c r="Q1" s="5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Enero</v>
      </c>
      <c r="R1" s="5" t="str">
        <f>IF(P1="01","Enero",IF(P1="02","Febrero",IF(P1="03","Marzo",IF(P1="04","Abril",IF(P1="05","Mayo",IF(P1="06","Junio",IF(P1="07","Julio",IF(P1="08","Agosto",IF(P1="09","Septiembre",IF(P1="10","Octubre",IF(P1="11","Noviembre","Diciembre")))))))))))</f>
        <v>Junio</v>
      </c>
    </row>
    <row r="2" spans="1:18" ht="14" thickBot="1" x14ac:dyDescent="0.2"/>
    <row r="3" spans="1:18" ht="19" x14ac:dyDescent="0.25">
      <c r="B3" s="10" t="s">
        <v>8</v>
      </c>
      <c r="C3" s="11"/>
      <c r="D3" s="11"/>
      <c r="E3" s="11"/>
      <c r="F3" s="11"/>
      <c r="G3" s="11"/>
      <c r="H3" s="11"/>
      <c r="I3" s="11"/>
      <c r="J3" s="12"/>
    </row>
    <row r="4" spans="1:18" ht="16" x14ac:dyDescent="0.2">
      <c r="B4" s="13" t="s">
        <v>9</v>
      </c>
      <c r="C4" s="14"/>
      <c r="D4" s="14"/>
      <c r="E4" s="14"/>
      <c r="F4" s="14"/>
      <c r="G4" s="14"/>
      <c r="H4" s="14"/>
      <c r="I4" s="14"/>
      <c r="J4" s="15"/>
    </row>
    <row r="5" spans="1:18" ht="15" x14ac:dyDescent="0.2">
      <c r="B5" s="16" t="s">
        <v>10</v>
      </c>
      <c r="C5" s="17"/>
      <c r="D5" s="17"/>
      <c r="E5" s="17"/>
      <c r="F5" s="17"/>
      <c r="G5" s="17"/>
      <c r="H5" s="17"/>
      <c r="I5" s="17"/>
      <c r="J5" s="18"/>
    </row>
    <row r="6" spans="1:18" ht="27" customHeight="1" x14ac:dyDescent="0.15">
      <c r="B6" s="19" t="s">
        <v>11</v>
      </c>
      <c r="C6" s="20"/>
      <c r="D6" s="20"/>
      <c r="E6" s="20"/>
      <c r="F6" s="20"/>
      <c r="G6" s="20"/>
      <c r="H6" s="20"/>
      <c r="I6" s="20"/>
      <c r="J6" s="21"/>
    </row>
    <row r="7" spans="1:18" ht="16.25" customHeight="1" thickBot="1" x14ac:dyDescent="0.2">
      <c r="B7" s="22" t="s">
        <v>12</v>
      </c>
      <c r="C7" s="20"/>
      <c r="D7" s="20"/>
      <c r="E7" s="20"/>
      <c r="F7" s="20"/>
      <c r="G7" s="20"/>
      <c r="H7" s="20"/>
      <c r="I7" s="20"/>
      <c r="J7" s="21"/>
    </row>
    <row r="8" spans="1:18" ht="16" hidden="1" thickBot="1" x14ac:dyDescent="0.2">
      <c r="B8" s="23" t="s">
        <v>13</v>
      </c>
      <c r="C8" s="24"/>
      <c r="D8" s="24"/>
      <c r="E8" s="24"/>
      <c r="F8" s="24"/>
      <c r="G8" s="24"/>
      <c r="H8" s="24"/>
      <c r="I8" s="24"/>
      <c r="J8" s="25"/>
    </row>
    <row r="9" spans="1:18" ht="16" hidden="1" thickBot="1" x14ac:dyDescent="0.25">
      <c r="B9" s="26"/>
      <c r="C9" s="27"/>
      <c r="D9" s="27"/>
      <c r="E9" s="27"/>
      <c r="F9" s="27"/>
      <c r="G9" s="27"/>
      <c r="H9" s="27"/>
      <c r="I9" s="27"/>
      <c r="J9" s="28"/>
    </row>
    <row r="10" spans="1:18" ht="12.75" customHeight="1" thickBot="1" x14ac:dyDescent="0.25">
      <c r="B10" s="29" t="s">
        <v>14</v>
      </c>
      <c r="C10" s="30"/>
      <c r="D10" s="31" t="s">
        <v>15</v>
      </c>
      <c r="E10" s="32" t="s">
        <v>16</v>
      </c>
      <c r="F10" s="33"/>
      <c r="G10" s="33"/>
      <c r="H10" s="33"/>
      <c r="I10" s="34"/>
      <c r="J10" s="35" t="s">
        <v>17</v>
      </c>
    </row>
    <row r="11" spans="1:18" ht="13.5" customHeight="1" thickBot="1" x14ac:dyDescent="0.25">
      <c r="B11" s="19"/>
      <c r="C11" s="20"/>
      <c r="D11" s="31"/>
      <c r="E11" s="36" t="s">
        <v>18</v>
      </c>
      <c r="F11" s="37" t="s">
        <v>19</v>
      </c>
      <c r="G11" s="36" t="s">
        <v>20</v>
      </c>
      <c r="H11" s="36" t="s">
        <v>21</v>
      </c>
      <c r="I11" s="36" t="s">
        <v>22</v>
      </c>
      <c r="J11" s="38"/>
    </row>
    <row r="12" spans="1:18" ht="16" thickBot="1" x14ac:dyDescent="0.25">
      <c r="B12" s="39"/>
      <c r="C12" s="40"/>
      <c r="D12" s="41"/>
      <c r="E12" s="42"/>
      <c r="F12" s="43"/>
      <c r="G12" s="42"/>
      <c r="H12" s="42"/>
      <c r="I12" s="42"/>
      <c r="J12" s="44"/>
    </row>
    <row r="13" spans="1:18" ht="15" x14ac:dyDescent="0.2">
      <c r="B13" s="45" t="s">
        <v>23</v>
      </c>
      <c r="C13" s="46"/>
      <c r="D13" s="47">
        <v>1000</v>
      </c>
      <c r="E13" s="48">
        <v>31832871064</v>
      </c>
      <c r="F13" s="48">
        <v>4704430287.3699713</v>
      </c>
      <c r="G13" s="48">
        <v>36537301351.369965</v>
      </c>
      <c r="H13" s="48">
        <v>36539316916.519958</v>
      </c>
      <c r="I13" s="48">
        <v>35132470284.38002</v>
      </c>
      <c r="J13" s="48">
        <v>-2015565.1500011086</v>
      </c>
    </row>
    <row r="14" spans="1:18" ht="15" x14ac:dyDescent="0.2">
      <c r="B14" s="49"/>
      <c r="C14" s="50" t="s">
        <v>24</v>
      </c>
      <c r="D14" s="51"/>
      <c r="E14" s="52">
        <v>13270040563</v>
      </c>
      <c r="F14" s="52">
        <v>1727409193.3700037</v>
      </c>
      <c r="G14" s="52">
        <v>14997449756.370224</v>
      </c>
      <c r="H14" s="52">
        <v>14999550525.410223</v>
      </c>
      <c r="I14" s="52">
        <v>14724244751.270195</v>
      </c>
      <c r="J14" s="52">
        <v>-2100769.0399990082</v>
      </c>
    </row>
    <row r="15" spans="1:18" ht="15" x14ac:dyDescent="0.2">
      <c r="B15" s="49"/>
      <c r="C15" s="50" t="s">
        <v>25</v>
      </c>
      <c r="D15" s="51">
        <v>1200</v>
      </c>
      <c r="E15" s="52">
        <v>338261763</v>
      </c>
      <c r="F15" s="52">
        <v>37496116.490000054</v>
      </c>
      <c r="G15" s="52">
        <v>375757879.48999995</v>
      </c>
      <c r="H15" s="52">
        <v>375763169.54999995</v>
      </c>
      <c r="I15" s="52">
        <v>354303974.28000039</v>
      </c>
      <c r="J15" s="52">
        <v>-5290.0600000023842</v>
      </c>
    </row>
    <row r="16" spans="1:18" ht="15" x14ac:dyDescent="0.2">
      <c r="B16" s="49"/>
      <c r="C16" s="50" t="s">
        <v>26</v>
      </c>
      <c r="D16" s="51">
        <v>1300</v>
      </c>
      <c r="E16" s="52">
        <v>6847868941</v>
      </c>
      <c r="F16" s="52">
        <v>71278510.480021626</v>
      </c>
      <c r="G16" s="52">
        <v>6919147451.4797478</v>
      </c>
      <c r="H16" s="52">
        <v>6920302911.5997458</v>
      </c>
      <c r="I16" s="52">
        <v>6183681519.2998209</v>
      </c>
      <c r="J16" s="52">
        <v>-1155460.1199979782</v>
      </c>
    </row>
    <row r="17" spans="2:11" ht="15" x14ac:dyDescent="0.2">
      <c r="B17" s="49"/>
      <c r="C17" s="50" t="s">
        <v>27</v>
      </c>
      <c r="D17" s="51">
        <v>1400</v>
      </c>
      <c r="E17" s="52">
        <v>4377426134</v>
      </c>
      <c r="F17" s="52">
        <v>-253035738.41999865</v>
      </c>
      <c r="G17" s="52">
        <v>4124390395.5799904</v>
      </c>
      <c r="H17" s="52">
        <v>4124390395.5799904</v>
      </c>
      <c r="I17" s="52">
        <v>3915436989.9999933</v>
      </c>
      <c r="J17" s="52">
        <v>0</v>
      </c>
    </row>
    <row r="18" spans="2:11" ht="15" x14ac:dyDescent="0.2">
      <c r="B18" s="49"/>
      <c r="C18" s="50" t="s">
        <v>28</v>
      </c>
      <c r="D18" s="51">
        <v>1500</v>
      </c>
      <c r="E18" s="52">
        <v>6703083794</v>
      </c>
      <c r="F18" s="52">
        <v>3381158943.2599444</v>
      </c>
      <c r="G18" s="52">
        <v>10084242737.259995</v>
      </c>
      <c r="H18" s="52">
        <v>10082996783.189999</v>
      </c>
      <c r="I18" s="52">
        <v>9918505144.9500122</v>
      </c>
      <c r="J18" s="52">
        <v>1245954.0699958801</v>
      </c>
    </row>
    <row r="19" spans="2:11" ht="15" x14ac:dyDescent="0.2">
      <c r="B19" s="49"/>
      <c r="C19" s="50" t="s">
        <v>29</v>
      </c>
      <c r="D19" s="51">
        <v>1600</v>
      </c>
      <c r="E19" s="52">
        <v>233721312</v>
      </c>
      <c r="F19" s="52">
        <v>-233721312</v>
      </c>
      <c r="G19" s="52">
        <v>0</v>
      </c>
      <c r="H19" s="52">
        <v>0</v>
      </c>
      <c r="I19" s="52">
        <v>0</v>
      </c>
      <c r="J19" s="52">
        <v>0</v>
      </c>
    </row>
    <row r="20" spans="2:11" ht="15" x14ac:dyDescent="0.2">
      <c r="B20" s="49"/>
      <c r="C20" s="50" t="s">
        <v>30</v>
      </c>
      <c r="D20" s="51">
        <v>1700</v>
      </c>
      <c r="E20" s="52">
        <v>62468557</v>
      </c>
      <c r="F20" s="52">
        <v>-26155425.80999998</v>
      </c>
      <c r="G20" s="52">
        <v>36313131.19000008</v>
      </c>
      <c r="H20" s="52">
        <v>36313131.19000008</v>
      </c>
      <c r="I20" s="52">
        <v>36297904.58000008</v>
      </c>
      <c r="J20" s="52">
        <v>0</v>
      </c>
    </row>
    <row r="21" spans="2:11" ht="15" x14ac:dyDescent="0.2">
      <c r="B21" s="45" t="s">
        <v>31</v>
      </c>
      <c r="C21" s="46"/>
      <c r="D21" s="47">
        <v>2000</v>
      </c>
      <c r="E21" s="53">
        <v>1274483646</v>
      </c>
      <c r="F21" s="53">
        <v>-55272600.579998821</v>
      </c>
      <c r="G21" s="53">
        <v>1219211045.4200001</v>
      </c>
      <c r="H21" s="53">
        <v>1210973713.8199997</v>
      </c>
      <c r="I21" s="53">
        <v>1029984748.4200003</v>
      </c>
      <c r="J21" s="53">
        <v>8237331.600000103</v>
      </c>
    </row>
    <row r="22" spans="2:11" ht="15" x14ac:dyDescent="0.2">
      <c r="B22" s="49"/>
      <c r="C22" s="50" t="s">
        <v>32</v>
      </c>
      <c r="D22" s="51">
        <v>2100</v>
      </c>
      <c r="E22" s="52">
        <v>617404210</v>
      </c>
      <c r="F22" s="52">
        <v>-381504662.63999879</v>
      </c>
      <c r="G22" s="52">
        <v>235899547.36000007</v>
      </c>
      <c r="H22" s="52">
        <v>229193313.43000004</v>
      </c>
      <c r="I22" s="52">
        <v>164751384.27000022</v>
      </c>
      <c r="J22" s="52">
        <v>6706233.930000037</v>
      </c>
    </row>
    <row r="23" spans="2:11" ht="15" x14ac:dyDescent="0.2">
      <c r="B23" s="49"/>
      <c r="C23" s="50" t="s">
        <v>33</v>
      </c>
      <c r="D23" s="51">
        <v>2200</v>
      </c>
      <c r="E23" s="52">
        <v>337269826</v>
      </c>
      <c r="F23" s="52">
        <v>164763473.80000001</v>
      </c>
      <c r="G23" s="52">
        <v>502033299.79999995</v>
      </c>
      <c r="H23" s="52">
        <v>501478813.68999988</v>
      </c>
      <c r="I23" s="52">
        <v>425601316.97000003</v>
      </c>
      <c r="J23" s="52">
        <v>554486.11000007391</v>
      </c>
    </row>
    <row r="24" spans="2:11" ht="15" x14ac:dyDescent="0.2">
      <c r="B24" s="49"/>
      <c r="C24" s="50" t="s">
        <v>34</v>
      </c>
      <c r="D24" s="51">
        <v>2300</v>
      </c>
      <c r="E24" s="52">
        <v>638242</v>
      </c>
      <c r="F24" s="52">
        <v>6092766.6899999995</v>
      </c>
      <c r="G24" s="52">
        <v>6731008.6899999995</v>
      </c>
      <c r="H24" s="52">
        <v>6730936.7399999993</v>
      </c>
      <c r="I24" s="52">
        <v>6618760.7299999995</v>
      </c>
      <c r="J24" s="52">
        <v>71.950000000186265</v>
      </c>
    </row>
    <row r="25" spans="2:11" ht="15" x14ac:dyDescent="0.2">
      <c r="B25" s="49"/>
      <c r="C25" s="50" t="s">
        <v>35</v>
      </c>
      <c r="D25" s="51">
        <v>2400</v>
      </c>
      <c r="E25" s="52">
        <v>39501269</v>
      </c>
      <c r="F25" s="52">
        <v>-224877.15999999794</v>
      </c>
      <c r="G25" s="52">
        <v>39276391.840000033</v>
      </c>
      <c r="H25" s="52">
        <v>38913794.720000029</v>
      </c>
      <c r="I25" s="52">
        <v>32256540.590000011</v>
      </c>
      <c r="J25" s="52">
        <v>362597.12000000477</v>
      </c>
    </row>
    <row r="26" spans="2:11" ht="15" x14ac:dyDescent="0.2">
      <c r="B26" s="49"/>
      <c r="C26" s="50" t="s">
        <v>36</v>
      </c>
      <c r="D26" s="51">
        <v>2500</v>
      </c>
      <c r="E26" s="52">
        <v>9015055</v>
      </c>
      <c r="F26" s="52">
        <v>5654600.6800000016</v>
      </c>
      <c r="G26" s="52">
        <v>14669655.68</v>
      </c>
      <c r="H26" s="52">
        <v>14656924.939999999</v>
      </c>
      <c r="I26" s="52">
        <v>12735525.57</v>
      </c>
      <c r="J26" s="52">
        <v>12730.740000000224</v>
      </c>
    </row>
    <row r="27" spans="2:11" ht="15" x14ac:dyDescent="0.2">
      <c r="B27" s="49"/>
      <c r="C27" s="50" t="s">
        <v>37</v>
      </c>
      <c r="D27" s="51">
        <v>2600</v>
      </c>
      <c r="E27" s="52">
        <v>167993503</v>
      </c>
      <c r="F27" s="52">
        <v>37568969.510000013</v>
      </c>
      <c r="G27" s="52">
        <v>205562472.50999996</v>
      </c>
      <c r="H27" s="52">
        <v>205273225.55000001</v>
      </c>
      <c r="I27" s="52">
        <v>198818215.32000002</v>
      </c>
      <c r="J27" s="52">
        <v>289246.95999994874</v>
      </c>
    </row>
    <row r="28" spans="2:11" ht="15" x14ac:dyDescent="0.2">
      <c r="B28" s="49"/>
      <c r="C28" s="50" t="s">
        <v>38</v>
      </c>
      <c r="D28" s="51">
        <v>2700</v>
      </c>
      <c r="E28" s="52">
        <v>65833877</v>
      </c>
      <c r="F28" s="52">
        <v>103875663.17999993</v>
      </c>
      <c r="G28" s="52">
        <v>169709540.17999998</v>
      </c>
      <c r="H28" s="52">
        <v>169525961.65999994</v>
      </c>
      <c r="I28" s="52">
        <v>150221732.79999998</v>
      </c>
      <c r="J28" s="52">
        <v>183578.52000004053</v>
      </c>
    </row>
    <row r="29" spans="2:11" ht="15" x14ac:dyDescent="0.2">
      <c r="B29" s="49"/>
      <c r="C29" s="50" t="s">
        <v>39</v>
      </c>
      <c r="D29" s="51">
        <v>2800</v>
      </c>
      <c r="E29" s="52">
        <v>1611182</v>
      </c>
      <c r="F29" s="52">
        <v>14254672.52</v>
      </c>
      <c r="G29" s="52">
        <v>15865854.52</v>
      </c>
      <c r="H29" s="52">
        <v>15820931.299999999</v>
      </c>
      <c r="I29" s="52">
        <v>14294603.299999999</v>
      </c>
      <c r="J29" s="52">
        <v>44923.220000000671</v>
      </c>
    </row>
    <row r="30" spans="2:11" ht="15" x14ac:dyDescent="0.2">
      <c r="B30" s="49"/>
      <c r="C30" s="50" t="s">
        <v>40</v>
      </c>
      <c r="D30" s="51">
        <v>2900</v>
      </c>
      <c r="E30" s="52">
        <v>35216482</v>
      </c>
      <c r="F30" s="52">
        <v>-5753207.1599999955</v>
      </c>
      <c r="G30" s="52">
        <v>29463274.83999997</v>
      </c>
      <c r="H30" s="52">
        <v>29379811.789999973</v>
      </c>
      <c r="I30" s="52">
        <v>24686668.869999986</v>
      </c>
      <c r="J30" s="52">
        <v>83463.04999999702</v>
      </c>
    </row>
    <row r="31" spans="2:11" ht="15" x14ac:dyDescent="0.2">
      <c r="B31" s="45" t="s">
        <v>41</v>
      </c>
      <c r="C31" s="46"/>
      <c r="D31" s="47">
        <v>3000</v>
      </c>
      <c r="E31" s="53">
        <v>4702929115</v>
      </c>
      <c r="F31" s="53">
        <v>1310972293.24001</v>
      </c>
      <c r="G31" s="53">
        <v>6013901408.2400579</v>
      </c>
      <c r="H31" s="53">
        <v>5998631264.5000582</v>
      </c>
      <c r="I31" s="53">
        <v>5389584481.1500397</v>
      </c>
      <c r="J31" s="53">
        <v>15270143.739999637</v>
      </c>
      <c r="K31" s="54"/>
    </row>
    <row r="32" spans="2:11" ht="15" x14ac:dyDescent="0.2">
      <c r="B32" s="49"/>
      <c r="C32" s="50" t="s">
        <v>42</v>
      </c>
      <c r="D32" s="51">
        <v>3100</v>
      </c>
      <c r="E32" s="52">
        <v>339018502</v>
      </c>
      <c r="F32" s="52">
        <v>-59248608.840000041</v>
      </c>
      <c r="G32" s="52">
        <v>279769893.16000021</v>
      </c>
      <c r="H32" s="52">
        <v>279253228.45000029</v>
      </c>
      <c r="I32" s="52">
        <v>261781645.72999978</v>
      </c>
      <c r="J32" s="52">
        <v>516664.70999991894</v>
      </c>
    </row>
    <row r="33" spans="2:11" ht="15" x14ac:dyDescent="0.2">
      <c r="B33" s="49"/>
      <c r="C33" s="50" t="s">
        <v>43</v>
      </c>
      <c r="D33" s="51">
        <v>3200</v>
      </c>
      <c r="E33" s="52">
        <v>246566054</v>
      </c>
      <c r="F33" s="52">
        <v>-54282417.909999974</v>
      </c>
      <c r="G33" s="52">
        <v>192283636.08999988</v>
      </c>
      <c r="H33" s="52">
        <v>191133451.63999987</v>
      </c>
      <c r="I33" s="52">
        <v>148236199.35999992</v>
      </c>
      <c r="J33" s="52">
        <v>1150184.4500000179</v>
      </c>
    </row>
    <row r="34" spans="2:11" ht="15" x14ac:dyDescent="0.2">
      <c r="B34" s="49"/>
      <c r="C34" s="50" t="s">
        <v>44</v>
      </c>
      <c r="D34" s="51">
        <v>3300</v>
      </c>
      <c r="E34" s="52">
        <v>627266498</v>
      </c>
      <c r="F34" s="52">
        <v>73420045.669999927</v>
      </c>
      <c r="G34" s="52">
        <v>700686543.67000234</v>
      </c>
      <c r="H34" s="52">
        <v>690829037.93000233</v>
      </c>
      <c r="I34" s="52">
        <v>609163621.34999979</v>
      </c>
      <c r="J34" s="52">
        <v>9857505.7400000095</v>
      </c>
    </row>
    <row r="35" spans="2:11" ht="15" x14ac:dyDescent="0.2">
      <c r="B35" s="49"/>
      <c r="C35" s="50" t="s">
        <v>45</v>
      </c>
      <c r="D35" s="51">
        <v>3400</v>
      </c>
      <c r="E35" s="52">
        <v>60529645</v>
      </c>
      <c r="F35" s="52">
        <v>-13210239.839999998</v>
      </c>
      <c r="G35" s="52">
        <v>47319405.159999989</v>
      </c>
      <c r="H35" s="52">
        <v>47318888.029999986</v>
      </c>
      <c r="I35" s="52">
        <v>39923857.769999988</v>
      </c>
      <c r="J35" s="52">
        <v>517.13000000268221</v>
      </c>
    </row>
    <row r="36" spans="2:11" ht="15" x14ac:dyDescent="0.2">
      <c r="B36" s="49"/>
      <c r="C36" s="50" t="s">
        <v>46</v>
      </c>
      <c r="D36" s="51">
        <v>3500</v>
      </c>
      <c r="E36" s="52">
        <v>172271201</v>
      </c>
      <c r="F36" s="52">
        <v>-20660976.639999907</v>
      </c>
      <c r="G36" s="52">
        <v>151610224.36000007</v>
      </c>
      <c r="H36" s="52">
        <v>149433295.91000012</v>
      </c>
      <c r="I36" s="52">
        <v>103520724.01000002</v>
      </c>
      <c r="J36" s="52">
        <v>2176928.4499999583</v>
      </c>
    </row>
    <row r="37" spans="2:11" ht="15" x14ac:dyDescent="0.2">
      <c r="B37" s="49"/>
      <c r="C37" s="50" t="s">
        <v>47</v>
      </c>
      <c r="D37" s="51">
        <v>3600</v>
      </c>
      <c r="E37" s="52">
        <v>103886637</v>
      </c>
      <c r="F37" s="52">
        <v>130308154.79999997</v>
      </c>
      <c r="G37" s="52">
        <v>234194791.80000007</v>
      </c>
      <c r="H37" s="52">
        <v>234194677.21000007</v>
      </c>
      <c r="I37" s="52">
        <v>150745479.99000004</v>
      </c>
      <c r="J37" s="52">
        <v>114.59000000357628</v>
      </c>
    </row>
    <row r="38" spans="2:11" ht="15" x14ac:dyDescent="0.2">
      <c r="B38" s="49"/>
      <c r="C38" s="50" t="s">
        <v>48</v>
      </c>
      <c r="D38" s="51">
        <v>3700</v>
      </c>
      <c r="E38" s="52">
        <v>78195929</v>
      </c>
      <c r="F38" s="52">
        <v>-32335911.759999957</v>
      </c>
      <c r="G38" s="52">
        <v>45860017.24000001</v>
      </c>
      <c r="H38" s="52">
        <v>45454850.570000015</v>
      </c>
      <c r="I38" s="52">
        <v>43550041.060000002</v>
      </c>
      <c r="J38" s="52">
        <v>405166.66999999434</v>
      </c>
    </row>
    <row r="39" spans="2:11" ht="15" x14ac:dyDescent="0.2">
      <c r="B39" s="49"/>
      <c r="C39" s="50" t="s">
        <v>49</v>
      </c>
      <c r="D39" s="51">
        <v>3800</v>
      </c>
      <c r="E39" s="52">
        <v>95211296</v>
      </c>
      <c r="F39" s="52">
        <v>55857213.160000026</v>
      </c>
      <c r="G39" s="52">
        <v>151068509.16000009</v>
      </c>
      <c r="H39" s="52">
        <v>150314070.67000011</v>
      </c>
      <c r="I39" s="52">
        <v>128353024.28999995</v>
      </c>
      <c r="J39" s="52">
        <v>754438.48999997973</v>
      </c>
    </row>
    <row r="40" spans="2:11" ht="15" x14ac:dyDescent="0.2">
      <c r="B40" s="49"/>
      <c r="C40" s="50" t="s">
        <v>50</v>
      </c>
      <c r="D40" s="51">
        <v>3900</v>
      </c>
      <c r="E40" s="52">
        <v>2979983353</v>
      </c>
      <c r="F40" s="52">
        <v>1231125034.6000099</v>
      </c>
      <c r="G40" s="52">
        <v>4211108387.6000552</v>
      </c>
      <c r="H40" s="52">
        <v>4210699764.0900555</v>
      </c>
      <c r="I40" s="52">
        <v>3904309887.5900402</v>
      </c>
      <c r="J40" s="52">
        <v>408623.50999975204</v>
      </c>
    </row>
    <row r="41" spans="2:11" ht="15" x14ac:dyDescent="0.2">
      <c r="B41" s="45" t="s">
        <v>51</v>
      </c>
      <c r="C41" s="46"/>
      <c r="D41" s="47">
        <v>4000</v>
      </c>
      <c r="E41" s="53">
        <v>28641973499</v>
      </c>
      <c r="F41" s="53">
        <v>3103703997.1399994</v>
      </c>
      <c r="G41" s="53">
        <v>31745677496.13998</v>
      </c>
      <c r="H41" s="53">
        <v>31711725188.519974</v>
      </c>
      <c r="I41" s="53">
        <v>30920060879.359993</v>
      </c>
      <c r="J41" s="53">
        <v>33952307.620004535</v>
      </c>
      <c r="K41" s="54"/>
    </row>
    <row r="42" spans="2:11" ht="15" x14ac:dyDescent="0.2">
      <c r="B42" s="49"/>
      <c r="C42" s="50" t="s">
        <v>52</v>
      </c>
      <c r="D42" s="51">
        <v>4100</v>
      </c>
      <c r="E42" s="55">
        <v>9134674101</v>
      </c>
      <c r="F42" s="55">
        <v>792624619.20999992</v>
      </c>
      <c r="G42" s="55">
        <v>9927298720.2099991</v>
      </c>
      <c r="H42" s="55">
        <v>9926989885.7299976</v>
      </c>
      <c r="I42" s="55">
        <v>9914492865.3599987</v>
      </c>
      <c r="J42" s="52">
        <v>308834.48000144958</v>
      </c>
    </row>
    <row r="43" spans="2:11" ht="15" x14ac:dyDescent="0.2">
      <c r="B43" s="49"/>
      <c r="C43" s="50" t="s">
        <v>53</v>
      </c>
      <c r="D43" s="56">
        <v>4200</v>
      </c>
      <c r="E43" s="55">
        <v>16753553384</v>
      </c>
      <c r="F43" s="55">
        <v>1984435468.9999998</v>
      </c>
      <c r="G43" s="55">
        <v>18737988852.999985</v>
      </c>
      <c r="H43" s="55">
        <v>18737984721.449982</v>
      </c>
      <c r="I43" s="55">
        <v>18175406201.789993</v>
      </c>
      <c r="J43" s="52">
        <v>4131.5500030517578</v>
      </c>
    </row>
    <row r="44" spans="2:11" ht="15" x14ac:dyDescent="0.2">
      <c r="B44" s="49"/>
      <c r="C44" s="50" t="s">
        <v>54</v>
      </c>
      <c r="D44" s="56">
        <v>4300</v>
      </c>
      <c r="E44" s="55">
        <v>1310562705</v>
      </c>
      <c r="F44" s="55">
        <v>-828788724.53000009</v>
      </c>
      <c r="G44" s="55">
        <v>481773980.46999997</v>
      </c>
      <c r="H44" s="55">
        <v>477176376.10999995</v>
      </c>
      <c r="I44" s="55">
        <v>375298199.25999999</v>
      </c>
      <c r="J44" s="52">
        <v>4597604.3600000143</v>
      </c>
    </row>
    <row r="45" spans="2:11" ht="15" x14ac:dyDescent="0.2">
      <c r="B45" s="49"/>
      <c r="C45" s="50" t="s">
        <v>55</v>
      </c>
      <c r="D45" s="51">
        <v>4400</v>
      </c>
      <c r="E45" s="55">
        <v>623522192</v>
      </c>
      <c r="F45" s="55">
        <v>431449302.96000004</v>
      </c>
      <c r="G45" s="55">
        <v>1054971494.9599998</v>
      </c>
      <c r="H45" s="55">
        <v>1054549722.4599998</v>
      </c>
      <c r="I45" s="55">
        <v>984868252.87999964</v>
      </c>
      <c r="J45" s="52">
        <v>421772.5</v>
      </c>
    </row>
    <row r="46" spans="2:11" ht="15" x14ac:dyDescent="0.2">
      <c r="B46" s="49"/>
      <c r="C46" s="50" t="s">
        <v>56</v>
      </c>
      <c r="D46" s="51">
        <v>4500</v>
      </c>
      <c r="E46" s="55">
        <v>6167804</v>
      </c>
      <c r="F46" s="55">
        <v>-5095397.7</v>
      </c>
      <c r="G46" s="55">
        <v>1072406.3</v>
      </c>
      <c r="H46" s="55">
        <v>1072406.3</v>
      </c>
      <c r="I46" s="55">
        <v>1071232.7</v>
      </c>
      <c r="J46" s="52">
        <v>0</v>
      </c>
    </row>
    <row r="47" spans="2:11" ht="15" x14ac:dyDescent="0.2">
      <c r="B47" s="49"/>
      <c r="C47" s="50" t="s">
        <v>57</v>
      </c>
      <c r="D47" s="51">
        <v>4600</v>
      </c>
      <c r="E47" s="55">
        <v>7500000</v>
      </c>
      <c r="F47" s="55">
        <v>1017692975.6</v>
      </c>
      <c r="G47" s="55">
        <v>1025192975.6</v>
      </c>
      <c r="H47" s="55">
        <v>996573010.87</v>
      </c>
      <c r="I47" s="55">
        <v>958969453.18999982</v>
      </c>
      <c r="J47" s="52">
        <v>28619964.730000019</v>
      </c>
    </row>
    <row r="48" spans="2:11" ht="15" x14ac:dyDescent="0.2">
      <c r="B48" s="49"/>
      <c r="C48" s="50" t="s">
        <v>58</v>
      </c>
      <c r="D48" s="51">
        <v>4700</v>
      </c>
      <c r="E48" s="55">
        <v>0</v>
      </c>
      <c r="F48" s="55">
        <v>113896907.60000001</v>
      </c>
      <c r="G48" s="55">
        <v>113896907.60000001</v>
      </c>
      <c r="H48" s="55">
        <v>113896907.60000001</v>
      </c>
      <c r="I48" s="55">
        <v>106517516.18000001</v>
      </c>
      <c r="J48" s="52">
        <v>0</v>
      </c>
    </row>
    <row r="49" spans="2:11" ht="15" x14ac:dyDescent="0.2">
      <c r="B49" s="49"/>
      <c r="C49" s="50" t="s">
        <v>59</v>
      </c>
      <c r="D49" s="51">
        <v>4800</v>
      </c>
      <c r="E49" s="55">
        <v>805943313</v>
      </c>
      <c r="F49" s="55">
        <v>-402461155</v>
      </c>
      <c r="G49" s="55">
        <v>403482158</v>
      </c>
      <c r="H49" s="55">
        <v>403482158</v>
      </c>
      <c r="I49" s="55">
        <v>403437158</v>
      </c>
      <c r="J49" s="52">
        <v>0</v>
      </c>
    </row>
    <row r="50" spans="2:11" ht="15" x14ac:dyDescent="0.2">
      <c r="B50" s="49"/>
      <c r="C50" s="50" t="s">
        <v>60</v>
      </c>
      <c r="D50" s="51">
        <v>4900</v>
      </c>
      <c r="E50" s="55">
        <v>50000</v>
      </c>
      <c r="F50" s="55">
        <v>-50000</v>
      </c>
      <c r="G50" s="55">
        <v>0</v>
      </c>
      <c r="H50" s="55">
        <v>0</v>
      </c>
      <c r="I50" s="55">
        <v>0</v>
      </c>
      <c r="J50" s="52">
        <v>0</v>
      </c>
    </row>
    <row r="51" spans="2:11" ht="15" x14ac:dyDescent="0.2">
      <c r="B51" s="45" t="s">
        <v>61</v>
      </c>
      <c r="C51" s="46"/>
      <c r="D51" s="47">
        <v>5000</v>
      </c>
      <c r="E51" s="53">
        <v>311868493</v>
      </c>
      <c r="F51" s="53">
        <v>493772264.61999995</v>
      </c>
      <c r="G51" s="53">
        <v>805640757.62000012</v>
      </c>
      <c r="H51" s="53">
        <v>800563024.28999996</v>
      </c>
      <c r="I51" s="53">
        <v>640974001.33000004</v>
      </c>
      <c r="J51" s="53">
        <v>5077733.3300000615</v>
      </c>
    </row>
    <row r="52" spans="2:11" ht="15" x14ac:dyDescent="0.2">
      <c r="B52" s="49"/>
      <c r="C52" s="50" t="s">
        <v>62</v>
      </c>
      <c r="D52" s="51">
        <v>5100</v>
      </c>
      <c r="E52" s="52">
        <v>81317624</v>
      </c>
      <c r="F52" s="52">
        <v>28352944.440000005</v>
      </c>
      <c r="G52" s="52">
        <v>109670568.44000001</v>
      </c>
      <c r="H52" s="52">
        <v>108423990.76999998</v>
      </c>
      <c r="I52" s="52">
        <v>88840206.309999987</v>
      </c>
      <c r="J52" s="52">
        <v>1246577.6700000316</v>
      </c>
    </row>
    <row r="53" spans="2:11" ht="15" x14ac:dyDescent="0.2">
      <c r="B53" s="49"/>
      <c r="C53" s="50" t="s">
        <v>63</v>
      </c>
      <c r="D53" s="51">
        <v>5200</v>
      </c>
      <c r="E53" s="52">
        <v>56617067</v>
      </c>
      <c r="F53" s="52">
        <v>-23722338.640000004</v>
      </c>
      <c r="G53" s="52">
        <v>32894728.359999996</v>
      </c>
      <c r="H53" s="52">
        <v>30842721.389999993</v>
      </c>
      <c r="I53" s="52">
        <v>25485105.429999992</v>
      </c>
      <c r="J53" s="52">
        <v>2052006.9700000025</v>
      </c>
    </row>
    <row r="54" spans="2:11" ht="15" x14ac:dyDescent="0.2">
      <c r="B54" s="49"/>
      <c r="C54" s="50" t="s">
        <v>64</v>
      </c>
      <c r="D54" s="51">
        <v>5300</v>
      </c>
      <c r="E54" s="52">
        <v>2885000</v>
      </c>
      <c r="F54" s="52">
        <v>-2259567.17</v>
      </c>
      <c r="G54" s="52">
        <v>625432.83000000007</v>
      </c>
      <c r="H54" s="52">
        <v>625432.33000000007</v>
      </c>
      <c r="I54" s="52">
        <v>6202.52</v>
      </c>
      <c r="J54" s="52">
        <v>0.5</v>
      </c>
    </row>
    <row r="55" spans="2:11" ht="15" x14ac:dyDescent="0.2">
      <c r="B55" s="49"/>
      <c r="C55" s="50" t="s">
        <v>65</v>
      </c>
      <c r="D55" s="51">
        <v>5400</v>
      </c>
      <c r="E55" s="52">
        <v>49577331</v>
      </c>
      <c r="F55" s="52">
        <v>279256962.91999996</v>
      </c>
      <c r="G55" s="52">
        <v>328834293.92000002</v>
      </c>
      <c r="H55" s="52">
        <v>328622238.73999995</v>
      </c>
      <c r="I55" s="52">
        <v>287353822.26999998</v>
      </c>
      <c r="J55" s="52">
        <v>212055.18000006676</v>
      </c>
    </row>
    <row r="56" spans="2:11" ht="15" x14ac:dyDescent="0.2">
      <c r="B56" s="49"/>
      <c r="C56" s="50" t="s">
        <v>66</v>
      </c>
      <c r="D56" s="51">
        <v>5500</v>
      </c>
      <c r="E56" s="52">
        <v>0</v>
      </c>
      <c r="F56" s="52">
        <v>69798970.079999998</v>
      </c>
      <c r="G56" s="52">
        <v>69798970.079999998</v>
      </c>
      <c r="H56" s="52">
        <v>68301723.290000007</v>
      </c>
      <c r="I56" s="52">
        <v>68301723.290000007</v>
      </c>
      <c r="J56" s="52">
        <v>1497246.7899999917</v>
      </c>
    </row>
    <row r="57" spans="2:11" ht="15" x14ac:dyDescent="0.2">
      <c r="B57" s="49"/>
      <c r="C57" s="50" t="s">
        <v>67</v>
      </c>
      <c r="D57" s="51">
        <v>5600</v>
      </c>
      <c r="E57" s="52">
        <v>108371019</v>
      </c>
      <c r="F57" s="52">
        <v>144060132.92000002</v>
      </c>
      <c r="G57" s="52">
        <v>252431151.92000002</v>
      </c>
      <c r="H57" s="52">
        <v>252373805.70000005</v>
      </c>
      <c r="I57" s="52">
        <v>166506128.36000004</v>
      </c>
      <c r="J57" s="52">
        <v>57346.219999969006</v>
      </c>
    </row>
    <row r="58" spans="2:11" ht="15" x14ac:dyDescent="0.2">
      <c r="B58" s="49"/>
      <c r="C58" s="50" t="s">
        <v>68</v>
      </c>
      <c r="D58" s="51">
        <v>5700</v>
      </c>
      <c r="E58" s="52">
        <v>3356000</v>
      </c>
      <c r="F58" s="52">
        <v>-1656006.6</v>
      </c>
      <c r="G58" s="52">
        <v>1699993.4</v>
      </c>
      <c r="H58" s="52">
        <v>1699993.4</v>
      </c>
      <c r="I58" s="52">
        <v>1699993.4</v>
      </c>
      <c r="J58" s="52">
        <v>0</v>
      </c>
    </row>
    <row r="59" spans="2:11" ht="15" x14ac:dyDescent="0.2">
      <c r="B59" s="49"/>
      <c r="C59" s="50" t="s">
        <v>69</v>
      </c>
      <c r="D59" s="51">
        <v>5800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</row>
    <row r="60" spans="2:11" ht="15" x14ac:dyDescent="0.2">
      <c r="B60" s="49"/>
      <c r="C60" s="50" t="s">
        <v>70</v>
      </c>
      <c r="D60" s="51">
        <v>5900</v>
      </c>
      <c r="E60" s="52">
        <v>9744452</v>
      </c>
      <c r="F60" s="52">
        <v>-58833.33000000054</v>
      </c>
      <c r="G60" s="52">
        <v>9685618.6700000018</v>
      </c>
      <c r="H60" s="52">
        <v>9673118.6700000018</v>
      </c>
      <c r="I60" s="52">
        <v>2780819.75</v>
      </c>
      <c r="J60" s="52">
        <v>12500</v>
      </c>
    </row>
    <row r="61" spans="2:11" ht="15" x14ac:dyDescent="0.2">
      <c r="B61" s="45" t="s">
        <v>71</v>
      </c>
      <c r="C61" s="46"/>
      <c r="D61" s="47">
        <v>6000</v>
      </c>
      <c r="E61" s="53">
        <v>1672456183</v>
      </c>
      <c r="F61" s="53">
        <v>1641190260.1500013</v>
      </c>
      <c r="G61" s="53">
        <v>3313646443.150001</v>
      </c>
      <c r="H61" s="53">
        <v>2733364020.9000001</v>
      </c>
      <c r="I61" s="53">
        <v>1838938656.7900007</v>
      </c>
      <c r="J61" s="53">
        <v>580282422.25000107</v>
      </c>
      <c r="K61" s="54"/>
    </row>
    <row r="62" spans="2:11" ht="15" x14ac:dyDescent="0.2">
      <c r="B62" s="49"/>
      <c r="C62" s="50" t="s">
        <v>72</v>
      </c>
      <c r="D62" s="51">
        <v>6100</v>
      </c>
      <c r="E62" s="52">
        <v>1441456183</v>
      </c>
      <c r="F62" s="52">
        <v>1827042292.4400012</v>
      </c>
      <c r="G62" s="52">
        <v>3268498475.440001</v>
      </c>
      <c r="H62" s="52">
        <v>2688540031.5799999</v>
      </c>
      <c r="I62" s="52">
        <v>1810406052.1500006</v>
      </c>
      <c r="J62" s="52">
        <v>579958443.86000109</v>
      </c>
    </row>
    <row r="63" spans="2:11" ht="15" x14ac:dyDescent="0.2">
      <c r="B63" s="49"/>
      <c r="C63" s="50" t="s">
        <v>73</v>
      </c>
      <c r="D63" s="51">
        <v>6200</v>
      </c>
      <c r="E63" s="52">
        <v>231000000</v>
      </c>
      <c r="F63" s="52">
        <v>-185852032.28999999</v>
      </c>
      <c r="G63" s="52">
        <v>45147967.710000001</v>
      </c>
      <c r="H63" s="52">
        <v>44823989.320000008</v>
      </c>
      <c r="I63" s="52">
        <v>28532604.640000001</v>
      </c>
      <c r="J63" s="52">
        <v>323978.38999999315</v>
      </c>
    </row>
    <row r="64" spans="2:11" ht="15" x14ac:dyDescent="0.2">
      <c r="B64" s="49"/>
      <c r="C64" s="50" t="s">
        <v>74</v>
      </c>
      <c r="D64" s="51">
        <v>6300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</row>
    <row r="65" spans="2:10" ht="15" x14ac:dyDescent="0.2">
      <c r="B65" s="45" t="s">
        <v>75</v>
      </c>
      <c r="C65" s="46"/>
      <c r="D65" s="47">
        <v>7000</v>
      </c>
      <c r="E65" s="53">
        <v>200000000</v>
      </c>
      <c r="F65" s="53">
        <v>-107015916.94999996</v>
      </c>
      <c r="G65" s="53">
        <v>92984083.050000012</v>
      </c>
      <c r="H65" s="53">
        <v>0</v>
      </c>
      <c r="I65" s="53">
        <v>0</v>
      </c>
      <c r="J65" s="53">
        <v>92984083.050000012</v>
      </c>
    </row>
    <row r="66" spans="2:10" ht="15" x14ac:dyDescent="0.2">
      <c r="B66" s="49"/>
      <c r="C66" s="50" t="s">
        <v>76</v>
      </c>
      <c r="D66" s="51">
        <v>7100</v>
      </c>
      <c r="E66" s="52">
        <v>0</v>
      </c>
      <c r="F66" s="52">
        <v>0</v>
      </c>
      <c r="G66" s="57">
        <v>0</v>
      </c>
      <c r="H66" s="52">
        <v>0</v>
      </c>
      <c r="I66" s="52">
        <v>0</v>
      </c>
      <c r="J66" s="52">
        <v>0</v>
      </c>
    </row>
    <row r="67" spans="2:10" ht="15" x14ac:dyDescent="0.2">
      <c r="B67" s="49"/>
      <c r="C67" s="50" t="s">
        <v>77</v>
      </c>
      <c r="D67" s="51">
        <v>7200</v>
      </c>
      <c r="E67" s="52">
        <v>0</v>
      </c>
      <c r="F67" s="52">
        <v>0</v>
      </c>
      <c r="G67" s="57">
        <v>0</v>
      </c>
      <c r="H67" s="52">
        <v>0</v>
      </c>
      <c r="I67" s="52">
        <v>0</v>
      </c>
      <c r="J67" s="52">
        <v>0</v>
      </c>
    </row>
    <row r="68" spans="2:10" ht="15" x14ac:dyDescent="0.2">
      <c r="B68" s="49"/>
      <c r="C68" s="50" t="s">
        <v>78</v>
      </c>
      <c r="D68" s="51">
        <v>7300</v>
      </c>
      <c r="E68" s="52">
        <v>0</v>
      </c>
      <c r="F68" s="52">
        <v>0</v>
      </c>
      <c r="G68" s="57">
        <v>0</v>
      </c>
      <c r="H68" s="52">
        <v>0</v>
      </c>
      <c r="I68" s="52">
        <v>0</v>
      </c>
      <c r="J68" s="52">
        <v>0</v>
      </c>
    </row>
    <row r="69" spans="2:10" ht="15" x14ac:dyDescent="0.2">
      <c r="B69" s="49"/>
      <c r="C69" s="50" t="s">
        <v>79</v>
      </c>
      <c r="D69" s="51">
        <v>7400</v>
      </c>
      <c r="E69" s="52">
        <v>0</v>
      </c>
      <c r="F69" s="52">
        <v>0</v>
      </c>
      <c r="G69" s="57">
        <v>0</v>
      </c>
      <c r="H69" s="52">
        <v>0</v>
      </c>
      <c r="I69" s="52">
        <v>0</v>
      </c>
      <c r="J69" s="52">
        <v>0</v>
      </c>
    </row>
    <row r="70" spans="2:10" ht="15" x14ac:dyDescent="0.2">
      <c r="B70" s="49"/>
      <c r="C70" s="50" t="s">
        <v>80</v>
      </c>
      <c r="D70" s="51">
        <v>7500</v>
      </c>
      <c r="E70" s="52">
        <v>0</v>
      </c>
      <c r="F70" s="52">
        <v>0</v>
      </c>
      <c r="G70" s="57">
        <v>0</v>
      </c>
      <c r="H70" s="52">
        <v>0</v>
      </c>
      <c r="I70" s="52">
        <v>0</v>
      </c>
      <c r="J70" s="52">
        <v>0</v>
      </c>
    </row>
    <row r="71" spans="2:10" ht="15" x14ac:dyDescent="0.2">
      <c r="B71" s="49"/>
      <c r="C71" s="50" t="s">
        <v>81</v>
      </c>
      <c r="D71" s="51">
        <v>7600</v>
      </c>
      <c r="E71" s="52">
        <v>0</v>
      </c>
      <c r="F71" s="52">
        <v>0</v>
      </c>
      <c r="G71" s="57">
        <v>0</v>
      </c>
      <c r="H71" s="52">
        <v>0</v>
      </c>
      <c r="I71" s="52">
        <v>0</v>
      </c>
      <c r="J71" s="52">
        <v>0</v>
      </c>
    </row>
    <row r="72" spans="2:10" ht="15" x14ac:dyDescent="0.2">
      <c r="B72" s="49"/>
      <c r="C72" s="50" t="s">
        <v>82</v>
      </c>
      <c r="D72" s="51">
        <v>7900</v>
      </c>
      <c r="E72" s="52">
        <v>200000000</v>
      </c>
      <c r="F72" s="52">
        <v>-107015916.94999996</v>
      </c>
      <c r="G72" s="52">
        <v>92984083.050000012</v>
      </c>
      <c r="H72" s="52">
        <v>0</v>
      </c>
      <c r="I72" s="52">
        <v>0</v>
      </c>
      <c r="J72" s="52">
        <v>92984083.050000012</v>
      </c>
    </row>
    <row r="73" spans="2:10" ht="15" x14ac:dyDescent="0.2">
      <c r="B73" s="45" t="s">
        <v>83</v>
      </c>
      <c r="C73" s="46"/>
      <c r="D73" s="47">
        <v>8000</v>
      </c>
      <c r="E73" s="53">
        <v>18460854284</v>
      </c>
      <c r="F73" s="53">
        <v>-775021250.46999931</v>
      </c>
      <c r="G73" s="53">
        <v>17685833033.529984</v>
      </c>
      <c r="H73" s="53">
        <v>17685832837.959988</v>
      </c>
      <c r="I73" s="53">
        <v>17681634189.189987</v>
      </c>
      <c r="J73" s="53">
        <v>195.56999790668488</v>
      </c>
    </row>
    <row r="74" spans="2:10" ht="15" x14ac:dyDescent="0.2">
      <c r="B74" s="49"/>
      <c r="C74" s="50" t="s">
        <v>84</v>
      </c>
      <c r="D74" s="51">
        <v>8100</v>
      </c>
      <c r="E74" s="55">
        <v>10342212016</v>
      </c>
      <c r="F74" s="55">
        <v>-1396957642.309999</v>
      </c>
      <c r="G74" s="55">
        <v>8945254373.6899834</v>
      </c>
      <c r="H74" s="55">
        <v>8945254180.1999855</v>
      </c>
      <c r="I74" s="55">
        <v>8944347411.1999855</v>
      </c>
      <c r="J74" s="52">
        <v>193.48999786376953</v>
      </c>
    </row>
    <row r="75" spans="2:10" ht="15" x14ac:dyDescent="0.2">
      <c r="B75" s="49"/>
      <c r="C75" s="50" t="s">
        <v>85</v>
      </c>
      <c r="D75" s="51">
        <v>8300</v>
      </c>
      <c r="E75" s="55">
        <v>7877028759</v>
      </c>
      <c r="F75" s="55">
        <v>-11365540</v>
      </c>
      <c r="G75" s="55">
        <v>7865663219</v>
      </c>
      <c r="H75" s="55">
        <v>7865663217</v>
      </c>
      <c r="I75" s="55">
        <v>7865663217</v>
      </c>
      <c r="J75" s="52">
        <v>2</v>
      </c>
    </row>
    <row r="76" spans="2:10" ht="15" x14ac:dyDescent="0.2">
      <c r="B76" s="49"/>
      <c r="C76" s="50" t="s">
        <v>86</v>
      </c>
      <c r="D76" s="51">
        <v>8500</v>
      </c>
      <c r="E76" s="55">
        <v>241613509</v>
      </c>
      <c r="F76" s="55">
        <v>633301931.83999968</v>
      </c>
      <c r="G76" s="55">
        <v>874915440.84000075</v>
      </c>
      <c r="H76" s="55">
        <v>874915440.76000071</v>
      </c>
      <c r="I76" s="55">
        <v>871623560.99000084</v>
      </c>
      <c r="J76" s="52">
        <v>8.0000042915344238E-2</v>
      </c>
    </row>
    <row r="77" spans="2:10" ht="15" x14ac:dyDescent="0.2">
      <c r="B77" s="45" t="s">
        <v>87</v>
      </c>
      <c r="C77" s="46"/>
      <c r="D77" s="47">
        <v>9000</v>
      </c>
      <c r="E77" s="53">
        <v>4069924998</v>
      </c>
      <c r="F77" s="53">
        <v>-1402173878.4300001</v>
      </c>
      <c r="G77" s="53">
        <v>2667751119.5699997</v>
      </c>
      <c r="H77" s="53">
        <v>2667482240.0899997</v>
      </c>
      <c r="I77" s="53">
        <v>2635933317.7599998</v>
      </c>
      <c r="J77" s="53">
        <v>268879.48000001907</v>
      </c>
    </row>
    <row r="78" spans="2:10" ht="15" x14ac:dyDescent="0.2">
      <c r="B78" s="49"/>
      <c r="C78" s="50" t="s">
        <v>88</v>
      </c>
      <c r="D78" s="51">
        <v>9100</v>
      </c>
      <c r="E78" s="52">
        <v>795583165</v>
      </c>
      <c r="F78" s="52">
        <v>-542122457.09000039</v>
      </c>
      <c r="G78" s="52">
        <v>253460707.91</v>
      </c>
      <c r="H78" s="52">
        <v>253460707.91</v>
      </c>
      <c r="I78" s="52">
        <v>221911785.57999998</v>
      </c>
      <c r="J78" s="52">
        <v>0</v>
      </c>
    </row>
    <row r="79" spans="2:10" ht="15" x14ac:dyDescent="0.2">
      <c r="B79" s="49"/>
      <c r="C79" s="50" t="s">
        <v>89</v>
      </c>
      <c r="D79" s="51">
        <v>9200</v>
      </c>
      <c r="E79" s="52">
        <v>2781893835</v>
      </c>
      <c r="F79" s="52">
        <v>-375722840.59999967</v>
      </c>
      <c r="G79" s="52">
        <v>2406170994.4000001</v>
      </c>
      <c r="H79" s="52">
        <v>2406170994.1700001</v>
      </c>
      <c r="I79" s="52">
        <v>2406170994.1700001</v>
      </c>
      <c r="J79" s="52">
        <v>0.23000001907348633</v>
      </c>
    </row>
    <row r="80" spans="2:10" ht="15" x14ac:dyDescent="0.2">
      <c r="B80" s="49"/>
      <c r="C80" s="50" t="s">
        <v>90</v>
      </c>
      <c r="D80" s="51">
        <v>9300</v>
      </c>
      <c r="E80" s="52">
        <v>168000000</v>
      </c>
      <c r="F80" s="52">
        <v>-167995145.40000004</v>
      </c>
      <c r="G80" s="52">
        <v>4854.5999999999995</v>
      </c>
      <c r="H80" s="52">
        <v>4854.5999999999995</v>
      </c>
      <c r="I80" s="52">
        <v>4854.5999999999995</v>
      </c>
      <c r="J80" s="52">
        <v>0</v>
      </c>
    </row>
    <row r="81" spans="2:10" s="66" customFormat="1" ht="15" x14ac:dyDescent="0.2">
      <c r="B81" s="63"/>
      <c r="C81" s="64" t="s">
        <v>91</v>
      </c>
      <c r="D81" s="51">
        <v>9400</v>
      </c>
      <c r="E81" s="65">
        <v>74447998</v>
      </c>
      <c r="F81" s="65">
        <v>-66333435.339999989</v>
      </c>
      <c r="G81" s="65">
        <v>8114562.6600000011</v>
      </c>
      <c r="H81" s="65">
        <v>7845683.4100000029</v>
      </c>
      <c r="I81" s="65">
        <v>7845683.4100000029</v>
      </c>
      <c r="J81" s="65">
        <v>268879.24999999814</v>
      </c>
    </row>
    <row r="82" spans="2:10" ht="15" x14ac:dyDescent="0.2">
      <c r="B82" s="49"/>
      <c r="C82" s="50" t="s">
        <v>92</v>
      </c>
      <c r="D82" s="51">
        <v>9500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</row>
    <row r="83" spans="2:10" ht="15" x14ac:dyDescent="0.2">
      <c r="B83" s="49"/>
      <c r="C83" s="50" t="s">
        <v>93</v>
      </c>
      <c r="D83" s="51">
        <v>9600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</row>
    <row r="84" spans="2:10" ht="16" thickBot="1" x14ac:dyDescent="0.25">
      <c r="B84" s="49"/>
      <c r="C84" s="50" t="s">
        <v>94</v>
      </c>
      <c r="D84" s="51">
        <v>9900</v>
      </c>
      <c r="E84" s="52">
        <v>250000000</v>
      </c>
      <c r="F84" s="52">
        <v>-250000000</v>
      </c>
      <c r="G84" s="52">
        <v>0</v>
      </c>
      <c r="H84" s="52">
        <v>0</v>
      </c>
      <c r="I84" s="52">
        <v>0</v>
      </c>
      <c r="J84" s="52">
        <v>0</v>
      </c>
    </row>
    <row r="85" spans="2:10" ht="16" thickBot="1" x14ac:dyDescent="0.25">
      <c r="B85" s="58"/>
      <c r="C85" s="59" t="s">
        <v>95</v>
      </c>
      <c r="D85" s="60"/>
      <c r="E85" s="61">
        <v>91167361282</v>
      </c>
      <c r="F85" s="62">
        <v>8914585456.0899849</v>
      </c>
      <c r="G85" s="62">
        <v>100081946738.08997</v>
      </c>
      <c r="H85" s="62">
        <v>99347889206.59996</v>
      </c>
      <c r="I85" s="62">
        <v>95269580558.380035</v>
      </c>
      <c r="J85" s="62">
        <v>734057531.49000227</v>
      </c>
    </row>
  </sheetData>
  <mergeCells count="12">
    <mergeCell ref="B9:J9"/>
    <mergeCell ref="B10:C12"/>
    <mergeCell ref="D10:D12"/>
    <mergeCell ref="E10:I10"/>
    <mergeCell ref="J10:J11"/>
    <mergeCell ref="F11:F12"/>
    <mergeCell ref="B3:J3"/>
    <mergeCell ref="B4:J4"/>
    <mergeCell ref="B5:J5"/>
    <mergeCell ref="B6:J6"/>
    <mergeCell ref="B7:J7"/>
    <mergeCell ref="B8:J8"/>
  </mergeCells>
  <pageMargins left="0.70866141732283472" right="0.70866141732283472" top="0.74803149606299213" bottom="0.74803149606299213" header="0.31496062992125984" footer="0.31496062992125984"/>
  <pageSetup scale="44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x Capitulo y Concep</vt:lpstr>
      <vt:lpstr>'Egresos x Capitulo y Concep'!Área_de_impresión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Cont. Miguel Correa</dc:creator>
  <cp:lastModifiedBy>Cont. Miguel Correa</cp:lastModifiedBy>
  <dcterms:created xsi:type="dcterms:W3CDTF">2024-04-24T23:27:03Z</dcterms:created>
  <dcterms:modified xsi:type="dcterms:W3CDTF">2024-04-24T23:28:12Z</dcterms:modified>
</cp:coreProperties>
</file>